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 defaultThemeVersion="166925"/>
  <xr:revisionPtr revIDLastSave="0" documentId="13_ncr:1_{AA0B8C54-46FF-494B-B875-C6E54A309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ODRŽAVANJA 2025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N52" i="2" l="1"/>
  <c r="N53" i="2"/>
  <c r="N54" i="2"/>
  <c r="N55" i="2"/>
  <c r="N56" i="2"/>
  <c r="K55" i="2"/>
</calcChain>
</file>

<file path=xl/sharedStrings.xml><?xml version="1.0" encoding="utf-8"?>
<sst xmlns="http://schemas.openxmlformats.org/spreadsheetml/2006/main" count="151" uniqueCount="98">
  <si>
    <t>GRAD ČAZMA</t>
  </si>
  <si>
    <t>UKUPNO RASHODI / IZDACI</t>
  </si>
  <si>
    <t xml:space="preserve">Glava 00402 PODODJEL ZA KOMUNALNO GOSPODARSTVO, GOSPODARSTVO, ZAŠTITU OKOLIŠA I </t>
  </si>
  <si>
    <t>Program 1012 Održavanje objekata i uređaja komunalne infrastrukture</t>
  </si>
  <si>
    <t>Aktivnost A101201 Održavanje nerazvrstanih cesta</t>
  </si>
  <si>
    <t>Izvor 4.1. Prihodi za posebne namjene - Grad Čazma</t>
  </si>
  <si>
    <t>2.700.000,00</t>
  </si>
  <si>
    <t>Rashodi za usluge</t>
  </si>
  <si>
    <t>3232</t>
  </si>
  <si>
    <t>Usluge tekućeg i investicijskog održavanja</t>
  </si>
  <si>
    <t>Izvor 7.3. Prihodi od poljoprivrednog zemljišta</t>
  </si>
  <si>
    <t>300.000,00</t>
  </si>
  <si>
    <t>Aktivnost A101202 Održavanje javnih zelenih površina</t>
  </si>
  <si>
    <t>Aktivnost A101203 Održavanje javne rasvjete</t>
  </si>
  <si>
    <t>Rashodi za materijal i energiju</t>
  </si>
  <si>
    <t>3223</t>
  </si>
  <si>
    <t>Energija</t>
  </si>
  <si>
    <t>Aktivnost A101204 Deratizacija, dezinfekcija i dezinsekcija</t>
  </si>
  <si>
    <t>350.000,00</t>
  </si>
  <si>
    <t>3234</t>
  </si>
  <si>
    <t>Komunalne usluge</t>
  </si>
  <si>
    <t>3236</t>
  </si>
  <si>
    <t>Zdravstvene i veterinarske usluge</t>
  </si>
  <si>
    <t>Aktivnost A101205 Zaštita okoliša</t>
  </si>
  <si>
    <t>100.000,00</t>
  </si>
  <si>
    <t>5.000,00</t>
  </si>
  <si>
    <t>Aktivnost A101206 Održavanje javnih površina na kojima nije dopušten promet motornih vozila</t>
  </si>
  <si>
    <t>Aktivnost A101207 Održavanje građevina javne odvodnje oborinskih voda</t>
  </si>
  <si>
    <t>Aktivnost A101208 Održavanje građevina, uređaja i predmeta javne namjene</t>
  </si>
  <si>
    <t>Aktivnost A101210 Održavanje čistoće javnih površina</t>
  </si>
  <si>
    <t>Aktivnost A101211 Zbrinjavanje nezbrinutih životinja</t>
  </si>
  <si>
    <t>PREDSJEDNIK GRADSKOG VIJEĆA</t>
  </si>
  <si>
    <t>REPUBLIKA HRVATSKA</t>
  </si>
  <si>
    <t>BJELOVARSKO-BILOGORSKA ŽUPANIJA</t>
  </si>
  <si>
    <t>GRADSKO VIJEĆE</t>
  </si>
  <si>
    <t>Članak 1.</t>
  </si>
  <si>
    <t>deratizacije, dezinfekcije i dezinsekcije</t>
  </si>
  <si>
    <t>zbrinjavanje nezbrinutih životinja</t>
  </si>
  <si>
    <t>Članak 2.</t>
  </si>
  <si>
    <t xml:space="preserve">Programom se određuje: </t>
  </si>
  <si>
    <t xml:space="preserve">opis i opseg poslova održavanja komunanalne infrastrukture s procjenom pojedinih troškova po djelatnostima i </t>
  </si>
  <si>
    <t>iskaz financijskih sredstava potrebnih za ostvarivanje programa, s naznakom izvora financiranja</t>
  </si>
  <si>
    <t>Članak 3.</t>
  </si>
  <si>
    <t>održavanja nerazvrstanih cesta</t>
  </si>
  <si>
    <t>održavanja javnih površina na kojima nije dozvoljen promet motornim vozilima</t>
  </si>
  <si>
    <t xml:space="preserve">održavanja građevina javne odvodnje oborinskih voda </t>
  </si>
  <si>
    <t>održavanja javnih zelenih površina</t>
  </si>
  <si>
    <t xml:space="preserve">održavanja građevina, uređaja i predmeta javne namjene </t>
  </si>
  <si>
    <t>održavanja javne rasvjete</t>
  </si>
  <si>
    <t xml:space="preserve">PROGRAM ODRŽAVANJA KOMUNALNE INFRASTRUKTURE </t>
  </si>
  <si>
    <t>Članak 4.</t>
  </si>
  <si>
    <t>VRSTA RASHODA/IZDATAKA</t>
  </si>
  <si>
    <t>Članak 5.</t>
  </si>
  <si>
    <t>Članak 6.</t>
  </si>
  <si>
    <t>održavanja čistoće javnih površina</t>
  </si>
  <si>
    <t>R0322</t>
  </si>
  <si>
    <t>R0381</t>
  </si>
  <si>
    <t>R0323</t>
  </si>
  <si>
    <t>R0324</t>
  </si>
  <si>
    <t>R0325</t>
  </si>
  <si>
    <t>R0326</t>
  </si>
  <si>
    <t>R0328</t>
  </si>
  <si>
    <t>R0329</t>
  </si>
  <si>
    <t>R0426</t>
  </si>
  <si>
    <t>R0427</t>
  </si>
  <si>
    <t>R0428</t>
  </si>
  <si>
    <t>R0430</t>
  </si>
  <si>
    <t xml:space="preserve">  Gradonačelnik podnosi Gradskom vijeću Grada Čazme Izvješće o izvršenju ovog Programa istodobno s Izvješćem o izvrešenju proračuna Grada Čazme.</t>
  </si>
  <si>
    <t>POZICIJA</t>
  </si>
  <si>
    <t>BR. KONTA</t>
  </si>
  <si>
    <t>Razdjel 004 UPRAVNI ODJEL ZA PRORAČUN,  KOMUNALNO GOSPODARSTVO, GOSPODARSTVO, ZAŠTITU OKOLIŠA I EKOLOGIJU</t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</si>
  <si>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javnih površina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na kojima nije dopušten promet motornih vozila (A101206)</t>
    </r>
    <r>
      <rPr>
        <sz val="11"/>
        <color theme="1"/>
        <rFont val="Calibri"/>
        <family val="2"/>
        <charset val="238"/>
        <scheme val="minor"/>
      </rPr>
      <t xml:space="preserve"> poput trgova, pločnika, javnih prolaza, javnih stuba, prečaca, šetališta, biciklističkih i pješačkih staza, podrazumijeva se održavanje i popravci tih površina kojima se osigurava njihova funkcionalna ispravnost.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</si>
  <si>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održavanjem građevina javne odvodnje oborinskih voda (A101207) </t>
    </r>
    <r>
      <rPr>
        <sz val="11"/>
        <color theme="1"/>
        <rFont val="Calibri"/>
        <family val="2"/>
        <charset val="238"/>
        <scheme val="minor"/>
      </rPr>
      <t>podrazumijeva se upravljanje i održavanje građevina koje služe prihvatu, odvodnji i ispuštanju oborinskih voda iz građevina i površina javne namjene u građevinskom području, uključujući i građevine koje služe zajedničkom prihvatu, odvodnji i ispuštanju oborinskih i drugih otpadnih voda, osim građevina u vlasništvu javnih isporučitelja. Sustav za odvodnju oborinskih voda čine oborinski kanali, slivnici i upojni bunari. Planira se kontrola, zamjena oštećenih (slivničkih poklopaca, rešetki, poklopaca), zatim čišćenje slivnika, taložnica te profiliranje postojećih cestovnih jaraka i održavanje bankina.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</si>
  <si>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javnih zelenih površina</t>
    </r>
    <r>
      <rPr>
        <sz val="11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>(A101202)</t>
    </r>
    <r>
      <rPr>
        <sz val="11"/>
        <color theme="1"/>
        <rFont val="Calibri"/>
        <family val="2"/>
        <charset val="238"/>
        <scheme val="minor"/>
      </rPr>
      <t xml:space="preserve"> podrazumijeva se košnja, obrezivanje i sakupljanje biološkog otpada s javnih zelenih površina, obnova, održavanje i njega drveća, ukrasnog grmlja, cvjetnih gredica, travnjak i drugog bilja, popločenih i nasipanih površina u parkovima, opreme na dječjim igralištima, fitosanitarna zaštita bilja i biljnog materijala za potrebe održavanja i drugi poslovi potrebni za održavanje tih površina. </t>
    </r>
  </si>
  <si>
    <r>
      <t xml:space="preserve">  Pod</t>
    </r>
    <r>
      <rPr>
        <b/>
        <sz val="11"/>
        <color theme="1"/>
        <rFont val="Calibri"/>
        <family val="2"/>
        <charset val="238"/>
        <scheme val="minor"/>
      </rPr>
      <t xml:space="preserve"> održavanjem građevina i uređaja javne namjene (A101208)</t>
    </r>
    <r>
      <rPr>
        <sz val="11"/>
        <color theme="1"/>
        <rFont val="Calibri"/>
        <family val="2"/>
        <charset val="238"/>
        <scheme val="minor"/>
      </rPr>
      <t> podrazumijeva se održavanje, popravci i čišćenje tih građevina, uređaja i predmeta kao što su koševi, stalci, jarboli, klupe, autobusne nadstrešnice, ploče s planom naselja, fontane, turističke ploče, spomenici i skulpture.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</si>
  <si>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čistoće javnih površina</t>
    </r>
    <r>
      <rPr>
        <sz val="11"/>
        <color theme="1"/>
        <rFont val="Calibri"/>
        <family val="2"/>
        <charset val="238"/>
        <scheme val="minor"/>
      </rPr>
      <t> </t>
    </r>
    <r>
      <rPr>
        <b/>
        <sz val="11"/>
        <color theme="1"/>
        <rFont val="Calibri"/>
        <family val="2"/>
        <charset val="238"/>
        <scheme val="minor"/>
      </rPr>
      <t>(A101210)</t>
    </r>
    <r>
      <rPr>
        <sz val="11"/>
        <color theme="1"/>
        <rFont val="Calibri"/>
        <family val="2"/>
        <charset val="238"/>
        <scheme val="minor"/>
      </rPr>
      <t xml:space="preserve"> podrazumijeva se redovno čišćenje površina javne namjene koje obuhvaća ručno i strojno čišćenje te pranje javnih površina od otpada. Obuhvaća  i čišćenje košarica za otpatke i uklanjanje otpada nakon održavanja različitih događanja. 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</si>
  <si>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>održavanjem javne rasvjete (A101203)</t>
    </r>
    <r>
      <rPr>
        <sz val="11"/>
        <color theme="1"/>
        <rFont val="Calibri"/>
        <family val="2"/>
        <charset val="238"/>
        <scheme val="minor"/>
      </rPr>
      <t> podrazumijeva se upravljanje i održavanje instalacija javne rasvjete, uključujući podmirivanje troškova električne energije, za rasvjetljavanje površina javne namjene. Održavanje i modernizacija javne rasvjete podrazumijeva zamjenu žarulja, armatura, žica, kablova, stupova i druge intervencije prema potrebi.</t>
    </r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</si>
  <si>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zbrinjavanjem nezbrinutih životinja  (A101211) </t>
    </r>
    <r>
      <rPr>
        <sz val="11"/>
        <color theme="1"/>
        <rFont val="Calibri"/>
        <family val="2"/>
        <charset val="238"/>
        <scheme val="minor"/>
      </rPr>
      <t>podrazumijeva se rad veterinarske službe, troškova skloništa za nezbrinute životinje, te mjere propisane Programom zaštite divljači.</t>
    </r>
  </si>
  <si>
    <t>Opis i opseg poslova održavanja komunalne infrastrukture.</t>
  </si>
  <si>
    <t>R0457</t>
  </si>
  <si>
    <t>Ostale usluge</t>
  </si>
  <si>
    <t>R0447</t>
  </si>
  <si>
    <t>Pristojbe i naknade</t>
  </si>
  <si>
    <r>
      <t xml:space="preserve">  Pod </t>
    </r>
    <r>
      <rPr>
        <b/>
        <sz val="11"/>
        <color theme="1"/>
        <rFont val="Calibri"/>
        <family val="2"/>
        <charset val="238"/>
        <scheme val="minor"/>
      </rPr>
      <t xml:space="preserve">DDD mjerama (A101204) </t>
    </r>
    <r>
      <rPr>
        <sz val="11"/>
        <color theme="1"/>
        <rFont val="Calibri"/>
        <family val="2"/>
        <charset val="238"/>
        <scheme val="minor"/>
      </rPr>
      <t xml:space="preserve">podrazumijeva se sustavno provođenje deratizacije, dezinfekcije i dezinsekcije prema potrebi na terenu ili na prijedlog Zavoda za javno zdravstvo koji ujedno provodi i nadzor, a sve sa svrhom sprečavanja pojave zaraznih bolesti, suzbijanja njihovog širenja. U ljetnom razdoblju godine sukladno procjenama  i ukazanoj potrebi provodi se akcija dezinsekcije sa ciljem smanjenja broja i naleta komaraca u prigradskim naseljima i Gradu Čazmi (cca 700 ha tretirane površine).  Pod </t>
    </r>
    <r>
      <rPr>
        <b/>
        <sz val="11"/>
        <color theme="1"/>
        <rFont val="Calibri"/>
        <family val="2"/>
        <charset val="238"/>
        <scheme val="minor"/>
      </rPr>
      <t xml:space="preserve">zaštitom okoliša (A101205) </t>
    </r>
    <r>
      <rPr>
        <sz val="11"/>
        <color theme="1"/>
        <rFont val="Calibri"/>
        <family val="2"/>
        <charset val="238"/>
        <scheme val="minor"/>
      </rPr>
      <t>podrazumijevaju se troškovi izvršenja rješenja komunalnog redarstva na uređenju zapuštenih nekretnina, plaćanje pristojbi i naknada za odlaganje otpada, te izobrazno informativne aktivnosti.</t>
    </r>
  </si>
  <si>
    <t>PLANIRANO (EUR)</t>
  </si>
  <si>
    <t>KLASA: 363-02/24-01/05</t>
  </si>
  <si>
    <t xml:space="preserve">URBROJ:  2103-2-04-02/01-24-1                                                                                             </t>
  </si>
  <si>
    <t>ZA 2025. GODINU</t>
  </si>
  <si>
    <t>Programom održavanja komunalne infrastrukture na području Grada Čazme za 2025. godinu ( u nastavku: Program) određuju se poslovi:</t>
  </si>
  <si>
    <r>
      <t xml:space="preserve">   Pod </t>
    </r>
    <r>
      <rPr>
        <b/>
        <sz val="11"/>
        <rFont val="Calibri"/>
        <family val="2"/>
        <charset val="238"/>
        <scheme val="minor"/>
      </rPr>
      <t xml:space="preserve">održavanjem nerazvrstanih cesta (A101201) </t>
    </r>
    <r>
      <rPr>
        <sz val="11"/>
        <rFont val="Calibri"/>
        <family val="2"/>
        <charset val="238"/>
        <scheme val="minor"/>
      </rPr>
      <t>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 Grad Čazma ima ukupno 28,5 km makadamskih i 59,5 km asfaltiranih cesta. Zimsko održavanje cesta detaljno je definirano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Izvedbenim planom održavanja nerazvrstanih cesta i javnih površina na području Grada Čazme u zimskim uvjetima "ZIMA 2023/2024" (Klasa: 361-02/24-02/06, Ur.broj: 2103-2-04-02/02-24-1) od studenog 2024. godine.</t>
    </r>
  </si>
  <si>
    <t xml:space="preserve">  Ovaj Program stupa na snagu osmog dana od dana objave u "Službenom vjesniku" Grada Čazme, a primjenjuje se od 1.1.2025. godine.</t>
  </si>
  <si>
    <t xml:space="preserve">Sveukupna procjena troškova po djelatnostima za 2025. godinu  iznosi 1.015.000 EUR  a iskaz finacijskih sredstava potrebnih za ostvarivanje ovog Programa s naznakom izvora financiranja nalazi se u tablici: </t>
  </si>
  <si>
    <t>Na temelju članka 72. stavka 1. Zakona o komunalnom gospodarstvu («Narodne novine» 68/18, 110/18 i 32/20) i članka 34. Statuta Grada Čazme («Službeni vjesnik» Grada Čazme 13/21), Gradsko vijeće Grada Čazme na 24. sjednici održanoj dana 12.12.2024. godine, donosi</t>
  </si>
  <si>
    <t>R0554</t>
  </si>
  <si>
    <t>Izvor 5.1.001 Pomoći</t>
  </si>
  <si>
    <t>R0429</t>
  </si>
  <si>
    <t xml:space="preserve">Čazma, 12.12.2024.                                                                                                       </t>
  </si>
  <si>
    <t>Branko Novković, mag.med.techn.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</si>
</sst>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12" fillId="0" borderId="0" xfId="0" applyFont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vertical="center"/>
    </xf>
    <xf numFmtId="49" fontId="12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wrapText="1"/>
    </xf>
    <xf numFmtId="0" fontId="12" fillId="0" borderId="1" xfId="0" applyFont="1" applyBorder="1" applyAlignment="1">
      <alignment vertical="top"/>
    </xf>
    <xf numFmtId="0" fontId="9" fillId="0" borderId="1" xfId="0" applyFont="1" applyBorder="1"/>
    <xf numFmtId="0" fontId="9" fillId="5" borderId="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wrapText="1"/>
    </xf>
    <xf numFmtId="49" fontId="15" fillId="28" borderId="3" xfId="0" applyNumberFormat="1" applyFont="1" applyFill="1" applyBorder="1" applyAlignment="1">
      <alignment horizontal="center" wrapText="1"/>
    </xf>
    <xf numFmtId="49" fontId="9" fillId="28" borderId="4" xfId="0" applyNumberFormat="1" applyFont="1" applyFill="1" applyBorder="1" applyAlignment="1">
      <alignment horizontal="center" wrapText="1"/>
    </xf>
    <xf numFmtId="0" fontId="12" fillId="0" borderId="5" xfId="0" applyFont="1" applyBorder="1" applyAlignment="1">
      <alignment vertical="top"/>
    </xf>
    <xf numFmtId="49" fontId="15" fillId="0" borderId="1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0" fontId="9" fillId="9" borderId="1" xfId="0" applyFont="1" applyFill="1" applyBorder="1" applyAlignment="1" applyProtection="1">
      <alignment wrapText="1"/>
      <protection locked="0"/>
    </xf>
    <xf numFmtId="0" fontId="16" fillId="10" borderId="6" xfId="0" applyFont="1" applyFill="1" applyBorder="1" applyAlignment="1">
      <alignment horizontal="right" vertical="center" wrapText="1"/>
    </xf>
    <xf numFmtId="0" fontId="9" fillId="12" borderId="1" xfId="0" applyFont="1" applyFill="1" applyBorder="1" applyAlignment="1" applyProtection="1">
      <alignment wrapText="1"/>
      <protection locked="0"/>
    </xf>
    <xf numFmtId="0" fontId="17" fillId="13" borderId="6" xfId="0" applyFont="1" applyFill="1" applyBorder="1" applyAlignment="1">
      <alignment horizontal="right" vertical="center" wrapText="1"/>
    </xf>
    <xf numFmtId="0" fontId="9" fillId="15" borderId="1" xfId="0" applyFont="1" applyFill="1" applyBorder="1" applyAlignment="1" applyProtection="1">
      <alignment wrapText="1"/>
      <protection locked="0"/>
    </xf>
    <xf numFmtId="0" fontId="17" fillId="16" borderId="6" xfId="0" applyFont="1" applyFill="1" applyBorder="1" applyAlignment="1">
      <alignment horizontal="right" vertical="center" wrapText="1"/>
    </xf>
    <xf numFmtId="0" fontId="9" fillId="18" borderId="1" xfId="0" applyFont="1" applyFill="1" applyBorder="1" applyAlignment="1" applyProtection="1">
      <alignment wrapText="1"/>
      <protection locked="0"/>
    </xf>
    <xf numFmtId="0" fontId="18" fillId="19" borderId="6" xfId="0" applyFont="1" applyFill="1" applyBorder="1" applyAlignment="1">
      <alignment horizontal="right" vertical="center" wrapText="1"/>
    </xf>
    <xf numFmtId="0" fontId="9" fillId="21" borderId="1" xfId="0" applyFont="1" applyFill="1" applyBorder="1" applyAlignment="1" applyProtection="1">
      <alignment wrapText="1"/>
      <protection locked="0"/>
    </xf>
    <xf numFmtId="0" fontId="18" fillId="22" borderId="6" xfId="0" applyFont="1" applyFill="1" applyBorder="1" applyAlignment="1">
      <alignment horizontal="right" vertical="center" wrapText="1"/>
    </xf>
    <xf numFmtId="0" fontId="9" fillId="24" borderId="1" xfId="0" applyFont="1" applyFill="1" applyBorder="1" applyAlignment="1" applyProtection="1">
      <alignment wrapText="1"/>
      <protection locked="0"/>
    </xf>
    <xf numFmtId="0" fontId="18" fillId="25" borderId="6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 applyProtection="1">
      <alignment wrapText="1"/>
      <protection locked="0"/>
    </xf>
    <xf numFmtId="0" fontId="14" fillId="26" borderId="6" xfId="0" applyFont="1" applyFill="1" applyBorder="1" applyAlignment="1">
      <alignment horizontal="right" vertical="top" wrapText="1"/>
    </xf>
    <xf numFmtId="0" fontId="12" fillId="0" borderId="5" xfId="0" applyFont="1" applyBorder="1" applyAlignment="1" applyProtection="1">
      <alignment horizontal="center" vertical="top"/>
      <protection locked="0"/>
    </xf>
    <xf numFmtId="0" fontId="18" fillId="4" borderId="1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right" vertical="top" wrapText="1"/>
    </xf>
    <xf numFmtId="0" fontId="12" fillId="0" borderId="7" xfId="0" applyFont="1" applyBorder="1" applyAlignment="1" applyProtection="1">
      <alignment horizontal="center" vertical="top"/>
      <protection locked="0"/>
    </xf>
    <xf numFmtId="0" fontId="18" fillId="4" borderId="8" xfId="0" applyFont="1" applyFill="1" applyBorder="1" applyAlignment="1">
      <alignment horizontal="left" vertical="top" wrapText="1"/>
    </xf>
    <xf numFmtId="0" fontId="9" fillId="7" borderId="8" xfId="0" applyFont="1" applyFill="1" applyBorder="1" applyAlignment="1" applyProtection="1">
      <alignment wrapText="1"/>
      <protection locked="0"/>
    </xf>
    <xf numFmtId="0" fontId="18" fillId="3" borderId="9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/>
    </xf>
    <xf numFmtId="49" fontId="15" fillId="28" borderId="2" xfId="0" applyNumberFormat="1" applyFont="1" applyFill="1" applyBorder="1" applyAlignment="1">
      <alignment horizontal="center" vertical="center" wrapText="1"/>
    </xf>
    <xf numFmtId="164" fontId="9" fillId="0" borderId="0" xfId="1" applyNumberFormat="1" applyFont="1"/>
    <xf numFmtId="164" fontId="13" fillId="0" borderId="0" xfId="1" applyNumberFormat="1" applyFont="1"/>
    <xf numFmtId="164" fontId="9" fillId="0" borderId="0" xfId="1" applyNumberFormat="1" applyFont="1" applyAlignment="1">
      <alignment horizontal="left" wrapText="1"/>
    </xf>
    <xf numFmtId="164" fontId="9" fillId="0" borderId="0" xfId="1" applyNumberFormat="1" applyFont="1" applyAlignment="1">
      <alignment horizontal="center" wrapText="1"/>
    </xf>
    <xf numFmtId="164" fontId="14" fillId="6" borderId="1" xfId="1" applyNumberFormat="1" applyFont="1" applyFill="1" applyBorder="1" applyAlignment="1">
      <alignment horizontal="center" wrapText="1"/>
    </xf>
    <xf numFmtId="164" fontId="15" fillId="28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wrapText="1"/>
    </xf>
    <xf numFmtId="164" fontId="16" fillId="10" borderId="1" xfId="1" applyNumberFormat="1" applyFont="1" applyFill="1" applyBorder="1" applyAlignment="1">
      <alignment horizontal="right" vertical="center" wrapText="1"/>
    </xf>
    <xf numFmtId="164" fontId="17" fillId="13" borderId="1" xfId="1" applyNumberFormat="1" applyFont="1" applyFill="1" applyBorder="1" applyAlignment="1">
      <alignment horizontal="right" vertical="center" wrapText="1"/>
    </xf>
    <xf numFmtId="164" fontId="17" fillId="16" borderId="1" xfId="1" applyNumberFormat="1" applyFont="1" applyFill="1" applyBorder="1" applyAlignment="1">
      <alignment horizontal="right" vertical="center" wrapText="1"/>
    </xf>
    <xf numFmtId="164" fontId="18" fillId="19" borderId="1" xfId="1" applyNumberFormat="1" applyFont="1" applyFill="1" applyBorder="1" applyAlignment="1">
      <alignment horizontal="right" vertical="center" wrapText="1"/>
    </xf>
    <xf numFmtId="164" fontId="18" fillId="22" borderId="1" xfId="1" applyNumberFormat="1" applyFont="1" applyFill="1" applyBorder="1" applyAlignment="1">
      <alignment horizontal="right" vertical="center" wrapText="1"/>
    </xf>
    <xf numFmtId="164" fontId="18" fillId="25" borderId="1" xfId="1" applyNumberFormat="1" applyFont="1" applyFill="1" applyBorder="1" applyAlignment="1">
      <alignment horizontal="right" vertical="center" wrapText="1"/>
    </xf>
    <xf numFmtId="164" fontId="14" fillId="26" borderId="1" xfId="1" applyNumberFormat="1" applyFont="1" applyFill="1" applyBorder="1" applyAlignment="1">
      <alignment horizontal="right" vertical="top" wrapText="1"/>
    </xf>
    <xf numFmtId="164" fontId="18" fillId="3" borderId="1" xfId="1" applyNumberFormat="1" applyFont="1" applyFill="1" applyBorder="1" applyAlignment="1">
      <alignment horizontal="right" vertical="top" wrapText="1"/>
    </xf>
    <xf numFmtId="164" fontId="18" fillId="3" borderId="8" xfId="1" applyNumberFormat="1" applyFont="1" applyFill="1" applyBorder="1" applyAlignment="1">
      <alignment horizontal="right" vertical="top" wrapText="1"/>
    </xf>
    <xf numFmtId="164" fontId="9" fillId="0" borderId="1" xfId="1" applyNumberFormat="1" applyFont="1" applyBorder="1"/>
    <xf numFmtId="0" fontId="18" fillId="27" borderId="1" xfId="0" applyFont="1" applyFill="1" applyBorder="1" applyAlignment="1">
      <alignment horizontal="left" vertical="top" wrapText="1"/>
    </xf>
    <xf numFmtId="0" fontId="6" fillId="27" borderId="1" xfId="0" applyFont="1" applyFill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wrapText="1"/>
    </xf>
    <xf numFmtId="164" fontId="3" fillId="0" borderId="0" xfId="1" applyNumberFormat="1" applyFont="1"/>
    <xf numFmtId="49" fontId="2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164" fontId="14" fillId="26" borderId="1" xfId="0" applyNumberFormat="1" applyFont="1" applyFill="1" applyBorder="1" applyAlignment="1">
      <alignment horizontal="right" vertical="top" wrapText="1"/>
    </xf>
    <xf numFmtId="0" fontId="17" fillId="13" borderId="1" xfId="0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horizontal="right" vertical="center" wrapText="1"/>
    </xf>
    <xf numFmtId="164" fontId="18" fillId="19" borderId="1" xfId="0" applyNumberFormat="1" applyFont="1" applyFill="1" applyBorder="1" applyAlignment="1">
      <alignment horizontal="right" vertical="center" wrapText="1"/>
    </xf>
    <xf numFmtId="164" fontId="18" fillId="25" borderId="1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top" wrapText="1"/>
    </xf>
    <xf numFmtId="164" fontId="18" fillId="3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164" fontId="18" fillId="22" borderId="1" xfId="0" applyNumberFormat="1" applyFont="1" applyFill="1" applyBorder="1" applyAlignment="1">
      <alignment horizontal="right" vertical="center" wrapText="1"/>
    </xf>
    <xf numFmtId="0" fontId="16" fillId="10" borderId="1" xfId="0" applyFont="1" applyFill="1" applyBorder="1" applyAlignment="1">
      <alignment horizontal="right" vertical="center" wrapText="1"/>
    </xf>
    <xf numFmtId="0" fontId="17" fillId="11" borderId="5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4" borderId="5" xfId="0" applyFont="1" applyFill="1" applyBorder="1" applyAlignment="1">
      <alignment vertical="center" wrapText="1"/>
    </xf>
    <xf numFmtId="0" fontId="17" fillId="14" borderId="1" xfId="0" applyFont="1" applyFill="1" applyBorder="1" applyAlignment="1">
      <alignment vertical="center" wrapText="1"/>
    </xf>
    <xf numFmtId="0" fontId="18" fillId="20" borderId="5" xfId="0" applyFont="1" applyFill="1" applyBorder="1" applyAlignment="1">
      <alignment horizontal="left" vertical="center" wrapText="1"/>
    </xf>
    <xf numFmtId="0" fontId="18" fillId="20" borderId="1" xfId="0" applyFont="1" applyFill="1" applyBorder="1" applyAlignment="1">
      <alignment horizontal="left" vertical="center" wrapText="1"/>
    </xf>
    <xf numFmtId="0" fontId="18" fillId="23" borderId="5" xfId="0" applyFont="1" applyFill="1" applyBorder="1" applyAlignment="1">
      <alignment vertical="center" wrapText="1"/>
    </xf>
    <xf numFmtId="0" fontId="18" fillId="23" borderId="1" xfId="0" applyFont="1" applyFill="1" applyBorder="1" applyAlignment="1">
      <alignment vertical="center" wrapText="1"/>
    </xf>
    <xf numFmtId="0" fontId="18" fillId="27" borderId="1" xfId="0" applyFont="1" applyFill="1" applyBorder="1" applyAlignment="1">
      <alignment horizontal="left" vertical="top" wrapText="1"/>
    </xf>
    <xf numFmtId="164" fontId="18" fillId="27" borderId="1" xfId="0" applyNumberFormat="1" applyFont="1" applyFill="1" applyBorder="1" applyAlignment="1">
      <alignment horizontal="right" vertical="top" wrapText="1"/>
    </xf>
    <xf numFmtId="0" fontId="18" fillId="20" borderId="5" xfId="0" applyFont="1" applyFill="1" applyBorder="1" applyAlignment="1">
      <alignment vertical="center" wrapText="1"/>
    </xf>
    <xf numFmtId="0" fontId="18" fillId="2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5" fillId="28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49" fontId="15" fillId="28" borderId="3" xfId="0" applyNumberFormat="1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vertical="center" wrapText="1"/>
    </xf>
    <xf numFmtId="0" fontId="18" fillId="1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8" borderId="5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8" fillId="4" borderId="8" xfId="0" applyFont="1" applyFill="1" applyBorder="1" applyAlignment="1">
      <alignment horizontal="left" vertical="top" wrapText="1"/>
    </xf>
    <xf numFmtId="164" fontId="18" fillId="3" borderId="8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065" y="485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116"/>
  <sheetViews>
    <sheetView tabSelected="1" topLeftCell="A97" zoomScale="110" zoomScaleNormal="110" workbookViewId="0">
      <selection activeCell="N118" sqref="N118"/>
    </sheetView>
  </sheetViews>
  <sheetFormatPr defaultRowHeight="15" x14ac:dyDescent="0.25"/>
  <cols>
    <col min="1" max="1" width="8.85546875" style="1" customWidth="1"/>
    <col min="2" max="2" width="5.85546875" style="2" customWidth="1"/>
    <col min="3" max="3" width="9.140625" style="2"/>
    <col min="4" max="4" width="22" style="2" customWidth="1"/>
    <col min="5" max="5" width="5" style="2" customWidth="1"/>
    <col min="6" max="6" width="20" style="2" customWidth="1"/>
    <col min="7" max="7" width="0.140625" style="2" hidden="1" customWidth="1"/>
    <col min="8" max="8" width="3.85546875" style="2" customWidth="1"/>
    <col min="9" max="9" width="0.140625" style="2" customWidth="1"/>
    <col min="10" max="10" width="0.5703125" style="2" customWidth="1"/>
    <col min="11" max="11" width="0.28515625" style="2" hidden="1" customWidth="1"/>
    <col min="12" max="12" width="2.7109375" style="2" hidden="1" customWidth="1"/>
    <col min="13" max="13" width="1" style="2" hidden="1" customWidth="1"/>
    <col min="14" max="14" width="10.5703125" style="42" customWidth="1"/>
    <col min="15" max="15" width="1.140625" style="2" customWidth="1"/>
    <col min="16" max="16" width="3.42578125" style="2" customWidth="1"/>
    <col min="17" max="16384" width="9.140625" style="2"/>
  </cols>
  <sheetData>
    <row r="2" spans="1:16" x14ac:dyDescent="0.25">
      <c r="N2" s="62"/>
    </row>
    <row r="4" spans="1:16" x14ac:dyDescent="0.25">
      <c r="B4" s="93" t="s">
        <v>32</v>
      </c>
      <c r="C4" s="93"/>
      <c r="D4" s="93"/>
      <c r="E4" s="93"/>
    </row>
    <row r="5" spans="1:16" x14ac:dyDescent="0.25">
      <c r="B5" s="103" t="s">
        <v>33</v>
      </c>
      <c r="C5" s="103"/>
      <c r="D5" s="103"/>
      <c r="E5" s="103"/>
    </row>
    <row r="6" spans="1:16" x14ac:dyDescent="0.25">
      <c r="B6" s="103" t="s">
        <v>0</v>
      </c>
      <c r="C6" s="103"/>
      <c r="D6" s="103"/>
      <c r="E6" s="103"/>
    </row>
    <row r="7" spans="1:16" x14ac:dyDescent="0.25">
      <c r="B7" s="103" t="s">
        <v>34</v>
      </c>
      <c r="C7" s="103"/>
      <c r="D7" s="103"/>
      <c r="E7" s="103"/>
    </row>
    <row r="9" spans="1:16" x14ac:dyDescent="0.25">
      <c r="A9" s="94" t="s">
        <v>85</v>
      </c>
      <c r="B9" s="94"/>
      <c r="C9" s="94"/>
      <c r="D9" s="94"/>
    </row>
    <row r="10" spans="1:16" x14ac:dyDescent="0.25">
      <c r="A10" s="3" t="s">
        <v>86</v>
      </c>
      <c r="B10" s="3"/>
      <c r="C10" s="3"/>
      <c r="D10" s="3"/>
    </row>
    <row r="11" spans="1:16" x14ac:dyDescent="0.25">
      <c r="A11" s="3" t="s">
        <v>96</v>
      </c>
      <c r="B11" s="3"/>
      <c r="C11" s="3"/>
      <c r="D11" s="3"/>
    </row>
    <row r="12" spans="1:16" x14ac:dyDescent="0.25">
      <c r="N12" s="43"/>
    </row>
    <row r="13" spans="1:16" ht="51.75" customHeight="1" x14ac:dyDescent="0.25">
      <c r="A13" s="63" t="s">
        <v>92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12.7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4"/>
      <c r="O14" s="5"/>
      <c r="P14" s="5"/>
    </row>
    <row r="15" spans="1:16" ht="18.75" customHeight="1" x14ac:dyDescent="0.25">
      <c r="A15" s="65" t="s">
        <v>49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 x14ac:dyDescent="0.25">
      <c r="A16" s="65" t="s">
        <v>87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45"/>
      <c r="O17" s="7"/>
      <c r="P17" s="7"/>
    </row>
    <row r="18" spans="1:16" ht="25.5" customHeight="1" x14ac:dyDescent="0.25">
      <c r="A18" s="65" t="s">
        <v>35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28.5" customHeight="1" x14ac:dyDescent="0.25">
      <c r="A19" s="68" t="s">
        <v>88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x14ac:dyDescent="0.25">
      <c r="A20" s="4"/>
      <c r="B20" s="64" t="s">
        <v>43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25">
      <c r="A21" s="4"/>
      <c r="B21" s="64" t="s">
        <v>44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x14ac:dyDescent="0.25">
      <c r="A22" s="4"/>
      <c r="B22" s="64" t="s">
        <v>45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4"/>
      <c r="B23" s="64" t="s">
        <v>46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x14ac:dyDescent="0.25">
      <c r="A24" s="4"/>
      <c r="B24" s="64" t="s">
        <v>47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ht="15" customHeight="1" x14ac:dyDescent="0.25">
      <c r="A25" s="4"/>
      <c r="B25" s="64" t="s">
        <v>54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16" ht="15" customHeight="1" x14ac:dyDescent="0.25">
      <c r="A26" s="6"/>
      <c r="B26" s="64" t="s">
        <v>48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ht="15" customHeight="1" x14ac:dyDescent="0.25">
      <c r="A27" s="6"/>
      <c r="B27" s="64" t="s">
        <v>36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</row>
    <row r="28" spans="1:16" ht="15" customHeight="1" x14ac:dyDescent="0.25">
      <c r="A28" s="6"/>
      <c r="B28" s="64" t="s">
        <v>37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6" x14ac:dyDescent="0.25">
      <c r="A29" s="6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x14ac:dyDescent="0.25">
      <c r="A30" s="65" t="s">
        <v>38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 ht="15" customHeight="1" x14ac:dyDescent="0.25">
      <c r="A31" s="64" t="s">
        <v>39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ht="31.5" customHeight="1" x14ac:dyDescent="0.25">
      <c r="A32" s="6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x14ac:dyDescent="0.25">
      <c r="A33" s="6"/>
      <c r="B33" s="64" t="s">
        <v>41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spans="1:16" x14ac:dyDescent="0.25">
      <c r="A35" s="65" t="s">
        <v>42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ht="20.25" customHeight="1" x14ac:dyDescent="0.25">
      <c r="A36" s="64" t="s">
        <v>78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ht="144" customHeight="1" x14ac:dyDescent="0.25">
      <c r="A37" s="67" t="s">
        <v>89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57.75" customHeight="1" x14ac:dyDescent="0.25">
      <c r="A38" s="69" t="s">
        <v>71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6" ht="114" customHeight="1" x14ac:dyDescent="0.25">
      <c r="A39" s="69" t="s">
        <v>72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16" ht="79.5" customHeight="1" x14ac:dyDescent="0.25">
      <c r="A40" s="70" t="s">
        <v>73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6" ht="60" customHeight="1" x14ac:dyDescent="0.25">
      <c r="A41" s="69" t="s">
        <v>74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</row>
    <row r="42" spans="1:16" ht="55.5" customHeight="1" x14ac:dyDescent="0.25">
      <c r="A42" s="69" t="s">
        <v>75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1:16" ht="66.75" customHeight="1" x14ac:dyDescent="0.25">
      <c r="A43" s="69" t="s">
        <v>76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ht="118.5" customHeight="1" x14ac:dyDescent="0.25">
      <c r="A44" s="69" t="s">
        <v>83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ht="32.25" customHeight="1" x14ac:dyDescent="0.25">
      <c r="A45" s="69" t="s">
        <v>77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6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</row>
    <row r="47" spans="1:16" x14ac:dyDescent="0.25">
      <c r="A47" s="65" t="s">
        <v>50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6" ht="43.5" customHeight="1" x14ac:dyDescent="0.25">
      <c r="A48" s="67" t="s">
        <v>91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1:15" ht="13.5" customHeight="1" x14ac:dyDescent="0.25">
      <c r="A49" s="8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61"/>
      <c r="N49" s="46"/>
      <c r="O49" s="9"/>
    </row>
    <row r="50" spans="1:15" ht="27" customHeight="1" x14ac:dyDescent="0.25">
      <c r="A50" s="41" t="s">
        <v>68</v>
      </c>
      <c r="B50" s="12" t="s">
        <v>69</v>
      </c>
      <c r="C50" s="95" t="s">
        <v>51</v>
      </c>
      <c r="D50" s="95"/>
      <c r="E50" s="95"/>
      <c r="F50" s="95"/>
      <c r="G50" s="12"/>
      <c r="H50" s="97"/>
      <c r="I50" s="97"/>
      <c r="J50" s="97"/>
      <c r="K50" s="97"/>
      <c r="L50" s="97"/>
      <c r="M50" s="97"/>
      <c r="N50" s="47" t="s">
        <v>84</v>
      </c>
      <c r="O50" s="13"/>
    </row>
    <row r="51" spans="1:15" ht="8.25" customHeight="1" x14ac:dyDescent="0.25">
      <c r="A51" s="14"/>
      <c r="B51" s="15"/>
      <c r="C51" s="96"/>
      <c r="D51" s="96"/>
      <c r="E51" s="96"/>
      <c r="F51" s="96"/>
      <c r="G51" s="15"/>
      <c r="H51" s="15"/>
      <c r="I51" s="15"/>
      <c r="J51" s="15"/>
      <c r="K51" s="15"/>
      <c r="L51" s="15"/>
      <c r="M51" s="15"/>
      <c r="N51" s="48"/>
      <c r="O51" s="16"/>
    </row>
    <row r="52" spans="1:15" ht="17.25" customHeight="1" x14ac:dyDescent="0.25">
      <c r="A52" s="101" t="s">
        <v>1</v>
      </c>
      <c r="B52" s="102"/>
      <c r="C52" s="102"/>
      <c r="D52" s="102"/>
      <c r="E52" s="102"/>
      <c r="F52" s="102"/>
      <c r="G52" s="102"/>
      <c r="H52" s="102"/>
      <c r="I52" s="17"/>
      <c r="J52" s="17"/>
      <c r="K52" s="80"/>
      <c r="L52" s="80"/>
      <c r="M52" s="80"/>
      <c r="N52" s="49">
        <f>N53</f>
        <v>909000</v>
      </c>
      <c r="O52" s="18"/>
    </row>
    <row r="53" spans="1:15" ht="30" customHeight="1" x14ac:dyDescent="0.25">
      <c r="A53" s="81" t="s">
        <v>70</v>
      </c>
      <c r="B53" s="82"/>
      <c r="C53" s="82"/>
      <c r="D53" s="82"/>
      <c r="E53" s="82"/>
      <c r="F53" s="82"/>
      <c r="G53" s="82"/>
      <c r="H53" s="82"/>
      <c r="I53" s="19"/>
      <c r="J53" s="19"/>
      <c r="K53" s="72"/>
      <c r="L53" s="72"/>
      <c r="M53" s="72"/>
      <c r="N53" s="50">
        <f>N55</f>
        <v>909000</v>
      </c>
      <c r="O53" s="20"/>
    </row>
    <row r="54" spans="1:15" ht="25.5" customHeight="1" x14ac:dyDescent="0.25">
      <c r="A54" s="83" t="s">
        <v>2</v>
      </c>
      <c r="B54" s="84"/>
      <c r="C54" s="84"/>
      <c r="D54" s="84"/>
      <c r="E54" s="84"/>
      <c r="F54" s="84"/>
      <c r="G54" s="84"/>
      <c r="H54" s="84"/>
      <c r="I54" s="21"/>
      <c r="J54" s="21"/>
      <c r="K54" s="73"/>
      <c r="L54" s="73"/>
      <c r="M54" s="73"/>
      <c r="N54" s="51">
        <f>N55</f>
        <v>909000</v>
      </c>
      <c r="O54" s="22"/>
    </row>
    <row r="55" spans="1:15" ht="12.95" customHeight="1" x14ac:dyDescent="0.25">
      <c r="A55" s="98" t="s">
        <v>3</v>
      </c>
      <c r="B55" s="99"/>
      <c r="C55" s="99"/>
      <c r="D55" s="99"/>
      <c r="E55" s="99"/>
      <c r="F55" s="99"/>
      <c r="G55" s="99"/>
      <c r="H55" s="99"/>
      <c r="I55" s="23"/>
      <c r="J55" s="23"/>
      <c r="K55" s="74">
        <f>K56+K66+K70+K76+K80+K87+K91+K95+K99+K103</f>
        <v>6770000</v>
      </c>
      <c r="L55" s="74"/>
      <c r="M55" s="74"/>
      <c r="N55" s="52">
        <f>N56+N66+N70+N76+N80+N87+N91+N95+N99+N103</f>
        <v>909000</v>
      </c>
      <c r="O55" s="24"/>
    </row>
    <row r="56" spans="1:15" ht="12.95" customHeight="1" x14ac:dyDescent="0.25">
      <c r="A56" s="85" t="s">
        <v>4</v>
      </c>
      <c r="B56" s="86"/>
      <c r="C56" s="86"/>
      <c r="D56" s="86"/>
      <c r="E56" s="86"/>
      <c r="F56" s="86"/>
      <c r="G56" s="86"/>
      <c r="H56" s="86"/>
      <c r="I56" s="25"/>
      <c r="J56" s="25"/>
      <c r="K56" s="79">
        <v>3500000</v>
      </c>
      <c r="L56" s="79"/>
      <c r="M56" s="79"/>
      <c r="N56" s="53">
        <f>N58+N61+N64</f>
        <v>330000</v>
      </c>
      <c r="O56" s="26"/>
    </row>
    <row r="57" spans="1:15" ht="12.95" customHeight="1" x14ac:dyDescent="0.25">
      <c r="A57" s="87" t="s">
        <v>5</v>
      </c>
      <c r="B57" s="88"/>
      <c r="C57" s="88"/>
      <c r="D57" s="88"/>
      <c r="E57" s="88"/>
      <c r="F57" s="88"/>
      <c r="G57" s="88"/>
      <c r="H57" s="88"/>
      <c r="I57" s="27"/>
      <c r="J57" s="27"/>
      <c r="K57" s="75" t="s">
        <v>6</v>
      </c>
      <c r="L57" s="75"/>
      <c r="M57" s="75"/>
      <c r="N57" s="54">
        <v>250000</v>
      </c>
      <c r="O57" s="28"/>
    </row>
    <row r="58" spans="1:15" ht="15" customHeight="1" x14ac:dyDescent="0.25">
      <c r="A58" s="29"/>
      <c r="B58" s="30">
        <v>32</v>
      </c>
      <c r="C58" s="78" t="s">
        <v>7</v>
      </c>
      <c r="D58" s="78"/>
      <c r="E58" s="78"/>
      <c r="F58" s="78"/>
      <c r="G58" s="31"/>
      <c r="H58" s="31"/>
      <c r="I58" s="31"/>
      <c r="J58" s="31"/>
      <c r="K58" s="71" t="s">
        <v>6</v>
      </c>
      <c r="L58" s="71"/>
      <c r="M58" s="71"/>
      <c r="N58" s="55">
        <v>250000</v>
      </c>
      <c r="O58" s="32"/>
    </row>
    <row r="59" spans="1:15" ht="15" customHeight="1" x14ac:dyDescent="0.25">
      <c r="A59" s="33" t="s">
        <v>55</v>
      </c>
      <c r="B59" s="34" t="s">
        <v>8</v>
      </c>
      <c r="C59" s="76" t="s">
        <v>9</v>
      </c>
      <c r="D59" s="76"/>
      <c r="E59" s="76"/>
      <c r="F59" s="76"/>
      <c r="G59" s="31"/>
      <c r="H59" s="31"/>
      <c r="I59" s="31"/>
      <c r="J59" s="31"/>
      <c r="K59" s="77" t="s">
        <v>6</v>
      </c>
      <c r="L59" s="77"/>
      <c r="M59" s="77"/>
      <c r="N59" s="56">
        <v>250000</v>
      </c>
      <c r="O59" s="35"/>
    </row>
    <row r="60" spans="1:15" ht="15" customHeight="1" x14ac:dyDescent="0.25">
      <c r="A60" s="87" t="s">
        <v>94</v>
      </c>
      <c r="B60" s="88"/>
      <c r="C60" s="88"/>
      <c r="D60" s="88"/>
      <c r="E60" s="88"/>
      <c r="F60" s="88"/>
      <c r="G60" s="88"/>
      <c r="H60" s="88"/>
      <c r="I60" s="27"/>
      <c r="J60" s="27"/>
      <c r="K60" s="75" t="s">
        <v>6</v>
      </c>
      <c r="L60" s="75"/>
      <c r="M60" s="75"/>
      <c r="N60" s="54">
        <v>50000</v>
      </c>
      <c r="O60" s="28"/>
    </row>
    <row r="61" spans="1:15" ht="15" customHeight="1" x14ac:dyDescent="0.25">
      <c r="A61" s="29"/>
      <c r="B61" s="30">
        <v>32</v>
      </c>
      <c r="C61" s="78" t="s">
        <v>7</v>
      </c>
      <c r="D61" s="78"/>
      <c r="E61" s="78"/>
      <c r="F61" s="78"/>
      <c r="G61" s="31"/>
      <c r="H61" s="31"/>
      <c r="I61" s="31"/>
      <c r="J61" s="31"/>
      <c r="K61" s="71" t="s">
        <v>6</v>
      </c>
      <c r="L61" s="71"/>
      <c r="M61" s="71"/>
      <c r="N61" s="55">
        <v>50000</v>
      </c>
      <c r="O61" s="32"/>
    </row>
    <row r="62" spans="1:15" ht="15" customHeight="1" x14ac:dyDescent="0.25">
      <c r="A62" s="33" t="s">
        <v>93</v>
      </c>
      <c r="B62" s="34" t="s">
        <v>8</v>
      </c>
      <c r="C62" s="76" t="s">
        <v>9</v>
      </c>
      <c r="D62" s="76"/>
      <c r="E62" s="76"/>
      <c r="F62" s="76"/>
      <c r="G62" s="31"/>
      <c r="H62" s="31"/>
      <c r="I62" s="31"/>
      <c r="J62" s="31"/>
      <c r="K62" s="77" t="s">
        <v>6</v>
      </c>
      <c r="L62" s="77"/>
      <c r="M62" s="77"/>
      <c r="N62" s="56">
        <v>50000</v>
      </c>
      <c r="O62" s="35"/>
    </row>
    <row r="63" spans="1:15" ht="12.95" customHeight="1" x14ac:dyDescent="0.25">
      <c r="A63" s="87" t="s">
        <v>10</v>
      </c>
      <c r="B63" s="88"/>
      <c r="C63" s="88"/>
      <c r="D63" s="88"/>
      <c r="E63" s="88"/>
      <c r="F63" s="88"/>
      <c r="G63" s="88"/>
      <c r="H63" s="88"/>
      <c r="I63" s="27"/>
      <c r="J63" s="27"/>
      <c r="K63" s="75" t="s">
        <v>11</v>
      </c>
      <c r="L63" s="75"/>
      <c r="M63" s="75"/>
      <c r="N63" s="54">
        <v>30000</v>
      </c>
      <c r="O63" s="28"/>
    </row>
    <row r="64" spans="1:15" ht="15" customHeight="1" x14ac:dyDescent="0.25">
      <c r="A64" s="33"/>
      <c r="B64" s="30">
        <v>32</v>
      </c>
      <c r="C64" s="78" t="s">
        <v>7</v>
      </c>
      <c r="D64" s="78"/>
      <c r="E64" s="78"/>
      <c r="F64" s="78"/>
      <c r="G64" s="31"/>
      <c r="H64" s="31"/>
      <c r="I64" s="31"/>
      <c r="J64" s="31"/>
      <c r="K64" s="71" t="s">
        <v>11</v>
      </c>
      <c r="L64" s="71"/>
      <c r="M64" s="71"/>
      <c r="N64" s="55">
        <v>30000</v>
      </c>
      <c r="O64" s="32"/>
    </row>
    <row r="65" spans="1:15" ht="15" customHeight="1" x14ac:dyDescent="0.25">
      <c r="A65" s="33" t="s">
        <v>56</v>
      </c>
      <c r="B65" s="34" t="s">
        <v>8</v>
      </c>
      <c r="C65" s="76" t="s">
        <v>9</v>
      </c>
      <c r="D65" s="76"/>
      <c r="E65" s="76"/>
      <c r="F65" s="76"/>
      <c r="G65" s="31"/>
      <c r="H65" s="31"/>
      <c r="I65" s="31"/>
      <c r="J65" s="31"/>
      <c r="K65" s="77" t="s">
        <v>11</v>
      </c>
      <c r="L65" s="77"/>
      <c r="M65" s="77"/>
      <c r="N65" s="56">
        <v>30000</v>
      </c>
      <c r="O65" s="35"/>
    </row>
    <row r="66" spans="1:15" ht="12.95" customHeight="1" x14ac:dyDescent="0.25">
      <c r="A66" s="91" t="s">
        <v>12</v>
      </c>
      <c r="B66" s="92"/>
      <c r="C66" s="92"/>
      <c r="D66" s="92"/>
      <c r="E66" s="92"/>
      <c r="F66" s="92"/>
      <c r="G66" s="92"/>
      <c r="H66" s="92"/>
      <c r="I66" s="25"/>
      <c r="J66" s="25"/>
      <c r="K66" s="79">
        <v>1350000</v>
      </c>
      <c r="L66" s="79"/>
      <c r="M66" s="79"/>
      <c r="N66" s="53">
        <v>250000</v>
      </c>
      <c r="O66" s="26"/>
    </row>
    <row r="67" spans="1:15" ht="12.95" customHeight="1" x14ac:dyDescent="0.25">
      <c r="A67" s="87" t="s">
        <v>5</v>
      </c>
      <c r="B67" s="88"/>
      <c r="C67" s="88"/>
      <c r="D67" s="88"/>
      <c r="E67" s="88"/>
      <c r="F67" s="88"/>
      <c r="G67" s="88"/>
      <c r="H67" s="88"/>
      <c r="I67" s="27"/>
      <c r="J67" s="27"/>
      <c r="K67" s="75">
        <v>1350000</v>
      </c>
      <c r="L67" s="75"/>
      <c r="M67" s="75"/>
      <c r="N67" s="54">
        <v>250000</v>
      </c>
      <c r="O67" s="28"/>
    </row>
    <row r="68" spans="1:15" ht="15" customHeight="1" x14ac:dyDescent="0.25">
      <c r="A68" s="33"/>
      <c r="B68" s="30">
        <v>32</v>
      </c>
      <c r="C68" s="78" t="s">
        <v>7</v>
      </c>
      <c r="D68" s="78"/>
      <c r="E68" s="78"/>
      <c r="F68" s="78"/>
      <c r="G68" s="31"/>
      <c r="H68" s="31"/>
      <c r="I68" s="31"/>
      <c r="J68" s="31"/>
      <c r="K68" s="71">
        <v>1350000</v>
      </c>
      <c r="L68" s="71"/>
      <c r="M68" s="71"/>
      <c r="N68" s="55">
        <v>250000</v>
      </c>
      <c r="O68" s="32"/>
    </row>
    <row r="69" spans="1:15" ht="15" customHeight="1" x14ac:dyDescent="0.25">
      <c r="A69" s="33" t="s">
        <v>57</v>
      </c>
      <c r="B69" s="34" t="s">
        <v>8</v>
      </c>
      <c r="C69" s="76" t="s">
        <v>9</v>
      </c>
      <c r="D69" s="76"/>
      <c r="E69" s="76"/>
      <c r="F69" s="76"/>
      <c r="G69" s="31"/>
      <c r="H69" s="31"/>
      <c r="I69" s="31"/>
      <c r="J69" s="31"/>
      <c r="K69" s="77">
        <v>1350000</v>
      </c>
      <c r="L69" s="77"/>
      <c r="M69" s="77"/>
      <c r="N69" s="56">
        <v>250000</v>
      </c>
      <c r="O69" s="35"/>
    </row>
    <row r="70" spans="1:15" ht="12.95" customHeight="1" x14ac:dyDescent="0.25">
      <c r="A70" s="85" t="s">
        <v>13</v>
      </c>
      <c r="B70" s="86"/>
      <c r="C70" s="86"/>
      <c r="D70" s="86"/>
      <c r="E70" s="86"/>
      <c r="F70" s="86"/>
      <c r="G70" s="86"/>
      <c r="H70" s="86"/>
      <c r="I70" s="25"/>
      <c r="J70" s="25"/>
      <c r="K70" s="79">
        <v>800000</v>
      </c>
      <c r="L70" s="79"/>
      <c r="M70" s="79"/>
      <c r="N70" s="53">
        <v>110000</v>
      </c>
      <c r="O70" s="26"/>
    </row>
    <row r="71" spans="1:15" ht="12.95" customHeight="1" x14ac:dyDescent="0.25">
      <c r="A71" s="87" t="s">
        <v>5</v>
      </c>
      <c r="B71" s="88"/>
      <c r="C71" s="88"/>
      <c r="D71" s="88"/>
      <c r="E71" s="88"/>
      <c r="F71" s="88"/>
      <c r="G71" s="88"/>
      <c r="H71" s="88"/>
      <c r="I71" s="27"/>
      <c r="J71" s="27"/>
      <c r="K71" s="75">
        <v>800000</v>
      </c>
      <c r="L71" s="75"/>
      <c r="M71" s="75"/>
      <c r="N71" s="54">
        <v>110000</v>
      </c>
      <c r="O71" s="28"/>
    </row>
    <row r="72" spans="1:15" ht="15" customHeight="1" x14ac:dyDescent="0.25">
      <c r="A72" s="33"/>
      <c r="B72" s="30">
        <v>32</v>
      </c>
      <c r="C72" s="78" t="s">
        <v>14</v>
      </c>
      <c r="D72" s="78"/>
      <c r="E72" s="78"/>
      <c r="F72" s="78"/>
      <c r="G72" s="31"/>
      <c r="H72" s="31"/>
      <c r="I72" s="31"/>
      <c r="J72" s="31"/>
      <c r="K72" s="71">
        <v>500000</v>
      </c>
      <c r="L72" s="71"/>
      <c r="M72" s="71"/>
      <c r="N72" s="55">
        <v>65000</v>
      </c>
      <c r="O72" s="32"/>
    </row>
    <row r="73" spans="1:15" ht="15" customHeight="1" x14ac:dyDescent="0.25">
      <c r="A73" s="33" t="s">
        <v>58</v>
      </c>
      <c r="B73" s="34" t="s">
        <v>15</v>
      </c>
      <c r="C73" s="76" t="s">
        <v>16</v>
      </c>
      <c r="D73" s="76"/>
      <c r="E73" s="76"/>
      <c r="F73" s="76"/>
      <c r="G73" s="31"/>
      <c r="H73" s="31"/>
      <c r="I73" s="31"/>
      <c r="J73" s="31"/>
      <c r="K73" s="77">
        <v>500000</v>
      </c>
      <c r="L73" s="77"/>
      <c r="M73" s="77"/>
      <c r="N73" s="56">
        <v>65000</v>
      </c>
      <c r="O73" s="35"/>
    </row>
    <row r="74" spans="1:15" ht="15" customHeight="1" x14ac:dyDescent="0.25">
      <c r="A74" s="33"/>
      <c r="B74" s="30">
        <v>32</v>
      </c>
      <c r="C74" s="78" t="s">
        <v>7</v>
      </c>
      <c r="D74" s="78"/>
      <c r="E74" s="78"/>
      <c r="F74" s="78"/>
      <c r="G74" s="31"/>
      <c r="H74" s="31"/>
      <c r="I74" s="31"/>
      <c r="J74" s="31"/>
      <c r="K74" s="71">
        <v>300000</v>
      </c>
      <c r="L74" s="71"/>
      <c r="M74" s="71"/>
      <c r="N74" s="55">
        <v>45000</v>
      </c>
      <c r="O74" s="32"/>
    </row>
    <row r="75" spans="1:15" ht="15" customHeight="1" x14ac:dyDescent="0.25">
      <c r="A75" s="33" t="s">
        <v>59</v>
      </c>
      <c r="B75" s="34" t="s">
        <v>8</v>
      </c>
      <c r="C75" s="76" t="s">
        <v>9</v>
      </c>
      <c r="D75" s="76"/>
      <c r="E75" s="76"/>
      <c r="F75" s="76"/>
      <c r="G75" s="31"/>
      <c r="H75" s="31"/>
      <c r="I75" s="31"/>
      <c r="J75" s="31"/>
      <c r="K75" s="77">
        <v>300000</v>
      </c>
      <c r="L75" s="77"/>
      <c r="M75" s="77"/>
      <c r="N75" s="56">
        <v>45000</v>
      </c>
      <c r="O75" s="35"/>
    </row>
    <row r="76" spans="1:15" ht="12.95" customHeight="1" x14ac:dyDescent="0.25">
      <c r="A76" s="91" t="s">
        <v>17</v>
      </c>
      <c r="B76" s="92"/>
      <c r="C76" s="92"/>
      <c r="D76" s="92"/>
      <c r="E76" s="92"/>
      <c r="F76" s="92"/>
      <c r="G76" s="92"/>
      <c r="H76" s="92"/>
      <c r="I76" s="25"/>
      <c r="J76" s="25"/>
      <c r="K76" s="79" t="s">
        <v>18</v>
      </c>
      <c r="L76" s="79"/>
      <c r="M76" s="79"/>
      <c r="N76" s="53">
        <v>50000</v>
      </c>
      <c r="O76" s="26"/>
    </row>
    <row r="77" spans="1:15" ht="12.95" customHeight="1" x14ac:dyDescent="0.25">
      <c r="A77" s="87" t="s">
        <v>5</v>
      </c>
      <c r="B77" s="88"/>
      <c r="C77" s="88"/>
      <c r="D77" s="88"/>
      <c r="E77" s="88"/>
      <c r="F77" s="88"/>
      <c r="G77" s="88"/>
      <c r="H77" s="88"/>
      <c r="I77" s="27"/>
      <c r="J77" s="27"/>
      <c r="K77" s="75" t="s">
        <v>18</v>
      </c>
      <c r="L77" s="75"/>
      <c r="M77" s="75"/>
      <c r="N77" s="54">
        <v>50000</v>
      </c>
      <c r="O77" s="28"/>
    </row>
    <row r="78" spans="1:15" ht="15" customHeight="1" x14ac:dyDescent="0.25">
      <c r="A78" s="33"/>
      <c r="B78" s="30">
        <v>32</v>
      </c>
      <c r="C78" s="78" t="s">
        <v>7</v>
      </c>
      <c r="D78" s="78"/>
      <c r="E78" s="78"/>
      <c r="F78" s="78"/>
      <c r="G78" s="31"/>
      <c r="H78" s="31"/>
      <c r="I78" s="31"/>
      <c r="J78" s="31"/>
      <c r="K78" s="71" t="s">
        <v>18</v>
      </c>
      <c r="L78" s="71"/>
      <c r="M78" s="71"/>
      <c r="N78" s="55">
        <v>50000</v>
      </c>
      <c r="O78" s="32"/>
    </row>
    <row r="79" spans="1:15" ht="15" customHeight="1" x14ac:dyDescent="0.25">
      <c r="A79" s="33" t="s">
        <v>60</v>
      </c>
      <c r="B79" s="34" t="s">
        <v>19</v>
      </c>
      <c r="C79" s="76" t="s">
        <v>20</v>
      </c>
      <c r="D79" s="76"/>
      <c r="E79" s="76"/>
      <c r="F79" s="76"/>
      <c r="G79" s="31"/>
      <c r="H79" s="31"/>
      <c r="I79" s="31"/>
      <c r="J79" s="31"/>
      <c r="K79" s="77" t="s">
        <v>18</v>
      </c>
      <c r="L79" s="77"/>
      <c r="M79" s="77"/>
      <c r="N79" s="56">
        <v>50000</v>
      </c>
      <c r="O79" s="35"/>
    </row>
    <row r="80" spans="1:15" ht="12.95" customHeight="1" x14ac:dyDescent="0.25">
      <c r="A80" s="91" t="s">
        <v>23</v>
      </c>
      <c r="B80" s="92"/>
      <c r="C80" s="92"/>
      <c r="D80" s="92"/>
      <c r="E80" s="92"/>
      <c r="F80" s="92"/>
      <c r="G80" s="92"/>
      <c r="H80" s="92"/>
      <c r="I80" s="25"/>
      <c r="J80" s="25"/>
      <c r="K80" s="79">
        <v>310000</v>
      </c>
      <c r="L80" s="79"/>
      <c r="M80" s="79"/>
      <c r="N80" s="53">
        <v>52000</v>
      </c>
      <c r="O80" s="26"/>
    </row>
    <row r="81" spans="1:15" ht="12.95" customHeight="1" x14ac:dyDescent="0.25">
      <c r="A81" s="87" t="s">
        <v>5</v>
      </c>
      <c r="B81" s="88"/>
      <c r="C81" s="88"/>
      <c r="D81" s="88"/>
      <c r="E81" s="88"/>
      <c r="F81" s="88"/>
      <c r="G81" s="88"/>
      <c r="H81" s="88"/>
      <c r="I81" s="27"/>
      <c r="J81" s="27"/>
      <c r="K81" s="75">
        <v>310000</v>
      </c>
      <c r="L81" s="75"/>
      <c r="M81" s="75"/>
      <c r="N81" s="54">
        <v>52000</v>
      </c>
      <c r="O81" s="28"/>
    </row>
    <row r="82" spans="1:15" ht="15" customHeight="1" x14ac:dyDescent="0.25">
      <c r="A82" s="33"/>
      <c r="B82" s="30">
        <v>32</v>
      </c>
      <c r="C82" s="78" t="s">
        <v>7</v>
      </c>
      <c r="D82" s="78"/>
      <c r="E82" s="78"/>
      <c r="F82" s="78"/>
      <c r="G82" s="31"/>
      <c r="H82" s="31"/>
      <c r="I82" s="31"/>
      <c r="J82" s="31"/>
      <c r="K82" s="71">
        <v>310000</v>
      </c>
      <c r="L82" s="71"/>
      <c r="M82" s="71"/>
      <c r="N82" s="55">
        <v>52000</v>
      </c>
      <c r="O82" s="32"/>
    </row>
    <row r="83" spans="1:15" ht="15" customHeight="1" x14ac:dyDescent="0.25">
      <c r="A83" s="33" t="s">
        <v>61</v>
      </c>
      <c r="B83" s="59" t="s">
        <v>8</v>
      </c>
      <c r="C83" s="89" t="s">
        <v>9</v>
      </c>
      <c r="D83" s="89"/>
      <c r="E83" s="89"/>
      <c r="F83" s="89"/>
      <c r="G83" s="60"/>
      <c r="H83" s="60"/>
      <c r="I83" s="60"/>
      <c r="J83" s="60"/>
      <c r="K83" s="90">
        <v>50000</v>
      </c>
      <c r="L83" s="90"/>
      <c r="M83" s="90"/>
      <c r="N83" s="56">
        <v>15000</v>
      </c>
      <c r="O83" s="35"/>
    </row>
    <row r="84" spans="1:15" ht="15" customHeight="1" x14ac:dyDescent="0.25">
      <c r="A84" s="33" t="s">
        <v>62</v>
      </c>
      <c r="B84" s="59" t="s">
        <v>19</v>
      </c>
      <c r="C84" s="89" t="s">
        <v>20</v>
      </c>
      <c r="D84" s="89"/>
      <c r="E84" s="89"/>
      <c r="F84" s="89"/>
      <c r="G84" s="60"/>
      <c r="H84" s="60"/>
      <c r="I84" s="60"/>
      <c r="J84" s="60"/>
      <c r="K84" s="90" t="s">
        <v>25</v>
      </c>
      <c r="L84" s="90"/>
      <c r="M84" s="90"/>
      <c r="N84" s="56">
        <v>1000</v>
      </c>
      <c r="O84" s="35"/>
    </row>
    <row r="85" spans="1:15" ht="15" customHeight="1" x14ac:dyDescent="0.25">
      <c r="A85" s="33" t="s">
        <v>79</v>
      </c>
      <c r="B85" s="59">
        <v>3239</v>
      </c>
      <c r="C85" s="89" t="s">
        <v>80</v>
      </c>
      <c r="D85" s="89"/>
      <c r="E85" s="89"/>
      <c r="F85" s="89"/>
      <c r="G85" s="60"/>
      <c r="H85" s="60"/>
      <c r="I85" s="60"/>
      <c r="J85" s="60"/>
      <c r="K85" s="90">
        <v>5000</v>
      </c>
      <c r="L85" s="90"/>
      <c r="M85" s="90"/>
      <c r="N85" s="56">
        <v>1000</v>
      </c>
      <c r="O85" s="35"/>
    </row>
    <row r="86" spans="1:15" ht="15" customHeight="1" x14ac:dyDescent="0.25">
      <c r="A86" s="33" t="s">
        <v>81</v>
      </c>
      <c r="B86" s="59">
        <v>3295</v>
      </c>
      <c r="C86" s="89" t="s">
        <v>82</v>
      </c>
      <c r="D86" s="89"/>
      <c r="E86" s="89"/>
      <c r="F86" s="89"/>
      <c r="G86" s="60"/>
      <c r="H86" s="60"/>
      <c r="I86" s="60"/>
      <c r="J86" s="60"/>
      <c r="K86" s="90">
        <v>250000</v>
      </c>
      <c r="L86" s="90"/>
      <c r="M86" s="90"/>
      <c r="N86" s="56">
        <v>35000</v>
      </c>
      <c r="O86" s="35"/>
    </row>
    <row r="87" spans="1:15" ht="12.95" customHeight="1" x14ac:dyDescent="0.25">
      <c r="A87" s="91" t="s">
        <v>26</v>
      </c>
      <c r="B87" s="92"/>
      <c r="C87" s="92"/>
      <c r="D87" s="92"/>
      <c r="E87" s="92"/>
      <c r="F87" s="92"/>
      <c r="G87" s="92"/>
      <c r="H87" s="92"/>
      <c r="I87" s="25"/>
      <c r="J87" s="25"/>
      <c r="K87" s="79">
        <v>50000</v>
      </c>
      <c r="L87" s="79"/>
      <c r="M87" s="79"/>
      <c r="N87" s="53">
        <v>15000</v>
      </c>
      <c r="O87" s="26"/>
    </row>
    <row r="88" spans="1:15" ht="12.95" customHeight="1" x14ac:dyDescent="0.25">
      <c r="A88" s="87" t="s">
        <v>5</v>
      </c>
      <c r="B88" s="88"/>
      <c r="C88" s="88"/>
      <c r="D88" s="88"/>
      <c r="E88" s="88"/>
      <c r="F88" s="88"/>
      <c r="G88" s="88"/>
      <c r="H88" s="88"/>
      <c r="I88" s="27"/>
      <c r="J88" s="27"/>
      <c r="K88" s="75">
        <v>50000</v>
      </c>
      <c r="L88" s="75"/>
      <c r="M88" s="75"/>
      <c r="N88" s="54">
        <v>15000</v>
      </c>
      <c r="O88" s="28"/>
    </row>
    <row r="89" spans="1:15" ht="15" customHeight="1" x14ac:dyDescent="0.25">
      <c r="A89" s="33"/>
      <c r="B89" s="30">
        <v>32</v>
      </c>
      <c r="C89" s="78" t="s">
        <v>7</v>
      </c>
      <c r="D89" s="78"/>
      <c r="E89" s="78"/>
      <c r="F89" s="78"/>
      <c r="G89" s="31"/>
      <c r="H89" s="31"/>
      <c r="I89" s="31"/>
      <c r="J89" s="31"/>
      <c r="K89" s="71">
        <v>50000</v>
      </c>
      <c r="L89" s="71"/>
      <c r="M89" s="71"/>
      <c r="N89" s="55">
        <v>15000</v>
      </c>
      <c r="O89" s="32"/>
    </row>
    <row r="90" spans="1:15" ht="15" customHeight="1" x14ac:dyDescent="0.25">
      <c r="A90" s="33" t="s">
        <v>63</v>
      </c>
      <c r="B90" s="34" t="s">
        <v>8</v>
      </c>
      <c r="C90" s="76" t="s">
        <v>9</v>
      </c>
      <c r="D90" s="76"/>
      <c r="E90" s="76"/>
      <c r="F90" s="76"/>
      <c r="G90" s="31"/>
      <c r="H90" s="31"/>
      <c r="I90" s="31"/>
      <c r="J90" s="31"/>
      <c r="K90" s="77">
        <v>50000</v>
      </c>
      <c r="L90" s="77"/>
      <c r="M90" s="77"/>
      <c r="N90" s="56">
        <v>15000</v>
      </c>
      <c r="O90" s="35"/>
    </row>
    <row r="91" spans="1:15" ht="12.95" customHeight="1" x14ac:dyDescent="0.25">
      <c r="A91" s="91" t="s">
        <v>27</v>
      </c>
      <c r="B91" s="92"/>
      <c r="C91" s="92"/>
      <c r="D91" s="92"/>
      <c r="E91" s="92"/>
      <c r="F91" s="92"/>
      <c r="G91" s="92"/>
      <c r="H91" s="92"/>
      <c r="I91" s="25"/>
      <c r="J91" s="25"/>
      <c r="K91" s="79">
        <v>150000</v>
      </c>
      <c r="L91" s="79"/>
      <c r="M91" s="79"/>
      <c r="N91" s="53">
        <v>15000</v>
      </c>
      <c r="O91" s="26"/>
    </row>
    <row r="92" spans="1:15" ht="12.95" customHeight="1" x14ac:dyDescent="0.25">
      <c r="A92" s="87" t="s">
        <v>5</v>
      </c>
      <c r="B92" s="88"/>
      <c r="C92" s="88"/>
      <c r="D92" s="88"/>
      <c r="E92" s="88"/>
      <c r="F92" s="88"/>
      <c r="G92" s="88"/>
      <c r="H92" s="88"/>
      <c r="I92" s="27"/>
      <c r="J92" s="27"/>
      <c r="K92" s="75">
        <v>150000</v>
      </c>
      <c r="L92" s="75"/>
      <c r="M92" s="75"/>
      <c r="N92" s="54">
        <v>15000</v>
      </c>
      <c r="O92" s="28"/>
    </row>
    <row r="93" spans="1:15" ht="15" customHeight="1" x14ac:dyDescent="0.25">
      <c r="A93" s="33"/>
      <c r="B93" s="30">
        <v>32</v>
      </c>
      <c r="C93" s="78" t="s">
        <v>7</v>
      </c>
      <c r="D93" s="78"/>
      <c r="E93" s="78"/>
      <c r="F93" s="78"/>
      <c r="G93" s="31"/>
      <c r="H93" s="31"/>
      <c r="I93" s="31"/>
      <c r="J93" s="31"/>
      <c r="K93" s="71">
        <v>150000</v>
      </c>
      <c r="L93" s="71"/>
      <c r="M93" s="71"/>
      <c r="N93" s="55">
        <v>15000</v>
      </c>
      <c r="O93" s="32"/>
    </row>
    <row r="94" spans="1:15" ht="15" customHeight="1" x14ac:dyDescent="0.25">
      <c r="A94" s="33" t="s">
        <v>64</v>
      </c>
      <c r="B94" s="34" t="s">
        <v>8</v>
      </c>
      <c r="C94" s="76" t="s">
        <v>9</v>
      </c>
      <c r="D94" s="76"/>
      <c r="E94" s="76"/>
      <c r="F94" s="76"/>
      <c r="G94" s="31"/>
      <c r="H94" s="31"/>
      <c r="I94" s="31"/>
      <c r="J94" s="31"/>
      <c r="K94" s="77">
        <v>150000</v>
      </c>
      <c r="L94" s="77"/>
      <c r="M94" s="77"/>
      <c r="N94" s="56">
        <v>15000</v>
      </c>
      <c r="O94" s="35"/>
    </row>
    <row r="95" spans="1:15" ht="12.95" customHeight="1" x14ac:dyDescent="0.25">
      <c r="A95" s="91" t="s">
        <v>28</v>
      </c>
      <c r="B95" s="92"/>
      <c r="C95" s="92"/>
      <c r="D95" s="92"/>
      <c r="E95" s="92"/>
      <c r="F95" s="92"/>
      <c r="G95" s="92"/>
      <c r="H95" s="92"/>
      <c r="I95" s="25"/>
      <c r="J95" s="25"/>
      <c r="K95" s="79">
        <v>80000</v>
      </c>
      <c r="L95" s="79"/>
      <c r="M95" s="79"/>
      <c r="N95" s="53">
        <v>20000</v>
      </c>
      <c r="O95" s="26"/>
    </row>
    <row r="96" spans="1:15" ht="12.95" customHeight="1" x14ac:dyDescent="0.25">
      <c r="A96" s="87" t="s">
        <v>5</v>
      </c>
      <c r="B96" s="88"/>
      <c r="C96" s="88"/>
      <c r="D96" s="88"/>
      <c r="E96" s="88"/>
      <c r="F96" s="88"/>
      <c r="G96" s="88"/>
      <c r="H96" s="88"/>
      <c r="I96" s="27"/>
      <c r="J96" s="27"/>
      <c r="K96" s="75">
        <v>80000</v>
      </c>
      <c r="L96" s="75"/>
      <c r="M96" s="75"/>
      <c r="N96" s="54">
        <v>20000</v>
      </c>
      <c r="O96" s="28"/>
    </row>
    <row r="97" spans="1:16" ht="15" customHeight="1" x14ac:dyDescent="0.25">
      <c r="A97" s="33"/>
      <c r="B97" s="30">
        <v>32</v>
      </c>
      <c r="C97" s="78" t="s">
        <v>7</v>
      </c>
      <c r="D97" s="78"/>
      <c r="E97" s="78"/>
      <c r="F97" s="78"/>
      <c r="G97" s="31"/>
      <c r="H97" s="31"/>
      <c r="I97" s="31"/>
      <c r="J97" s="31"/>
      <c r="K97" s="71">
        <v>80000</v>
      </c>
      <c r="L97" s="71"/>
      <c r="M97" s="71"/>
      <c r="N97" s="55">
        <v>20000</v>
      </c>
      <c r="O97" s="32"/>
    </row>
    <row r="98" spans="1:16" ht="15" customHeight="1" x14ac:dyDescent="0.25">
      <c r="A98" s="33" t="s">
        <v>65</v>
      </c>
      <c r="B98" s="34" t="s">
        <v>8</v>
      </c>
      <c r="C98" s="76" t="s">
        <v>9</v>
      </c>
      <c r="D98" s="76"/>
      <c r="E98" s="76"/>
      <c r="F98" s="76"/>
      <c r="G98" s="31"/>
      <c r="H98" s="31"/>
      <c r="I98" s="31"/>
      <c r="J98" s="31"/>
      <c r="K98" s="77">
        <v>80000</v>
      </c>
      <c r="L98" s="77"/>
      <c r="M98" s="77"/>
      <c r="N98" s="56">
        <v>20000</v>
      </c>
      <c r="O98" s="35"/>
    </row>
    <row r="99" spans="1:16" ht="12.95" customHeight="1" x14ac:dyDescent="0.25">
      <c r="A99" s="91" t="s">
        <v>29</v>
      </c>
      <c r="B99" s="92"/>
      <c r="C99" s="92"/>
      <c r="D99" s="92"/>
      <c r="E99" s="92"/>
      <c r="F99" s="92"/>
      <c r="G99" s="92"/>
      <c r="H99" s="92"/>
      <c r="I99" s="25"/>
      <c r="J99" s="25"/>
      <c r="K99" s="79">
        <v>80000</v>
      </c>
      <c r="L99" s="79"/>
      <c r="M99" s="79"/>
      <c r="N99" s="53">
        <v>50000</v>
      </c>
      <c r="O99" s="26"/>
    </row>
    <row r="100" spans="1:16" ht="12.95" customHeight="1" x14ac:dyDescent="0.25">
      <c r="A100" s="87" t="s">
        <v>5</v>
      </c>
      <c r="B100" s="88"/>
      <c r="C100" s="88"/>
      <c r="D100" s="88"/>
      <c r="E100" s="88"/>
      <c r="F100" s="88"/>
      <c r="G100" s="88"/>
      <c r="H100" s="88"/>
      <c r="I100" s="27"/>
      <c r="J100" s="27"/>
      <c r="K100" s="75">
        <v>80000</v>
      </c>
      <c r="L100" s="75"/>
      <c r="M100" s="75"/>
      <c r="N100" s="54">
        <v>50000</v>
      </c>
      <c r="O100" s="28"/>
    </row>
    <row r="101" spans="1:16" ht="15" customHeight="1" x14ac:dyDescent="0.25">
      <c r="A101" s="33"/>
      <c r="B101" s="30">
        <v>32</v>
      </c>
      <c r="C101" s="78" t="s">
        <v>7</v>
      </c>
      <c r="D101" s="78"/>
      <c r="E101" s="78"/>
      <c r="F101" s="78"/>
      <c r="G101" s="31"/>
      <c r="H101" s="31"/>
      <c r="I101" s="31"/>
      <c r="J101" s="31"/>
      <c r="K101" s="71">
        <v>80000</v>
      </c>
      <c r="L101" s="71"/>
      <c r="M101" s="71"/>
      <c r="N101" s="55">
        <v>50000</v>
      </c>
      <c r="O101" s="32"/>
    </row>
    <row r="102" spans="1:16" ht="15" customHeight="1" x14ac:dyDescent="0.25">
      <c r="A102" s="33" t="s">
        <v>95</v>
      </c>
      <c r="B102" s="34" t="s">
        <v>8</v>
      </c>
      <c r="C102" s="76" t="s">
        <v>9</v>
      </c>
      <c r="D102" s="76"/>
      <c r="E102" s="76"/>
      <c r="F102" s="76"/>
      <c r="G102" s="31"/>
      <c r="H102" s="31"/>
      <c r="I102" s="31"/>
      <c r="J102" s="31"/>
      <c r="K102" s="77">
        <v>80000</v>
      </c>
      <c r="L102" s="77"/>
      <c r="M102" s="77"/>
      <c r="N102" s="56">
        <v>50000</v>
      </c>
      <c r="O102" s="35"/>
    </row>
    <row r="103" spans="1:16" ht="12.95" customHeight="1" x14ac:dyDescent="0.25">
      <c r="A103" s="91" t="s">
        <v>30</v>
      </c>
      <c r="B103" s="92"/>
      <c r="C103" s="92"/>
      <c r="D103" s="92"/>
      <c r="E103" s="92"/>
      <c r="F103" s="92"/>
      <c r="G103" s="92"/>
      <c r="H103" s="92"/>
      <c r="I103" s="25"/>
      <c r="J103" s="25"/>
      <c r="K103" s="79" t="s">
        <v>24</v>
      </c>
      <c r="L103" s="79"/>
      <c r="M103" s="79"/>
      <c r="N103" s="53">
        <v>17000</v>
      </c>
      <c r="O103" s="26"/>
    </row>
    <row r="104" spans="1:16" ht="12.95" customHeight="1" x14ac:dyDescent="0.25">
      <c r="A104" s="87" t="s">
        <v>5</v>
      </c>
      <c r="B104" s="88"/>
      <c r="C104" s="88"/>
      <c r="D104" s="88"/>
      <c r="E104" s="88"/>
      <c r="F104" s="88"/>
      <c r="G104" s="88"/>
      <c r="H104" s="88"/>
      <c r="I104" s="27"/>
      <c r="J104" s="27"/>
      <c r="K104" s="75" t="s">
        <v>24</v>
      </c>
      <c r="L104" s="75"/>
      <c r="M104" s="75"/>
      <c r="N104" s="54">
        <v>17000</v>
      </c>
      <c r="O104" s="28"/>
    </row>
    <row r="105" spans="1:16" ht="15" customHeight="1" x14ac:dyDescent="0.25">
      <c r="A105" s="33"/>
      <c r="B105" s="30">
        <v>32</v>
      </c>
      <c r="C105" s="78" t="s">
        <v>7</v>
      </c>
      <c r="D105" s="78"/>
      <c r="E105" s="78"/>
      <c r="F105" s="78"/>
      <c r="G105" s="31"/>
      <c r="H105" s="31"/>
      <c r="I105" s="31"/>
      <c r="J105" s="31"/>
      <c r="K105" s="71" t="s">
        <v>24</v>
      </c>
      <c r="L105" s="71"/>
      <c r="M105" s="71"/>
      <c r="N105" s="55">
        <v>17000</v>
      </c>
      <c r="O105" s="32"/>
    </row>
    <row r="106" spans="1:16" ht="15" customHeight="1" x14ac:dyDescent="0.25">
      <c r="A106" s="36" t="s">
        <v>66</v>
      </c>
      <c r="B106" s="37" t="s">
        <v>21</v>
      </c>
      <c r="C106" s="104" t="s">
        <v>22</v>
      </c>
      <c r="D106" s="104"/>
      <c r="E106" s="104"/>
      <c r="F106" s="104"/>
      <c r="G106" s="38"/>
      <c r="H106" s="38"/>
      <c r="I106" s="38"/>
      <c r="J106" s="38"/>
      <c r="K106" s="105" t="s">
        <v>24</v>
      </c>
      <c r="L106" s="105"/>
      <c r="M106" s="105"/>
      <c r="N106" s="57">
        <v>17000</v>
      </c>
      <c r="O106" s="39"/>
    </row>
    <row r="107" spans="1:16" x14ac:dyDescent="0.25">
      <c r="A107" s="4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58"/>
      <c r="O107" s="9"/>
    </row>
    <row r="108" spans="1:16" ht="19.5" customHeight="1" x14ac:dyDescent="0.25">
      <c r="A108" s="65" t="s">
        <v>52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1:16" ht="35.25" customHeight="1" x14ac:dyDescent="0.25">
      <c r="A109" s="64" t="s">
        <v>67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</row>
    <row r="110" spans="1:16" ht="18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44"/>
      <c r="O110" s="5"/>
      <c r="P110" s="5"/>
    </row>
    <row r="111" spans="1:16" ht="18.75" customHeight="1" x14ac:dyDescent="0.25">
      <c r="A111" s="65" t="s">
        <v>53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ht="31.5" customHeight="1" x14ac:dyDescent="0.25">
      <c r="A112" s="68" t="s">
        <v>90</v>
      </c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</row>
    <row r="115" spans="5:16" x14ac:dyDescent="0.25">
      <c r="E115" s="93" t="s">
        <v>31</v>
      </c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</row>
    <row r="116" spans="5:16" ht="36.75" customHeight="1" x14ac:dyDescent="0.25">
      <c r="F116" s="100" t="s">
        <v>97</v>
      </c>
      <c r="G116" s="100"/>
      <c r="H116" s="100"/>
      <c r="I116" s="100"/>
      <c r="J116" s="100"/>
      <c r="K116" s="100"/>
      <c r="L116" s="100"/>
      <c r="M116" s="100"/>
      <c r="N116" s="100"/>
    </row>
  </sheetData>
  <mergeCells count="158">
    <mergeCell ref="F116:N116"/>
    <mergeCell ref="A100:H100"/>
    <mergeCell ref="A103:H103"/>
    <mergeCell ref="A104:H104"/>
    <mergeCell ref="A52:H52"/>
    <mergeCell ref="E115:P115"/>
    <mergeCell ref="B5:E5"/>
    <mergeCell ref="B6:E6"/>
    <mergeCell ref="B7:E7"/>
    <mergeCell ref="A76:H76"/>
    <mergeCell ref="A77:H77"/>
    <mergeCell ref="A109:P109"/>
    <mergeCell ref="A111:P111"/>
    <mergeCell ref="C106:F106"/>
    <mergeCell ref="K106:M106"/>
    <mergeCell ref="K103:M103"/>
    <mergeCell ref="K104:M104"/>
    <mergeCell ref="C105:F105"/>
    <mergeCell ref="K105:M105"/>
    <mergeCell ref="K100:M100"/>
    <mergeCell ref="C101:F101"/>
    <mergeCell ref="K101:M101"/>
    <mergeCell ref="C102:F102"/>
    <mergeCell ref="A112:P112"/>
    <mergeCell ref="B4:E4"/>
    <mergeCell ref="A9:D9"/>
    <mergeCell ref="A57:H57"/>
    <mergeCell ref="A63:H63"/>
    <mergeCell ref="A66:H66"/>
    <mergeCell ref="A67:H67"/>
    <mergeCell ref="A56:H56"/>
    <mergeCell ref="C50:F50"/>
    <mergeCell ref="C51:F51"/>
    <mergeCell ref="A16:P16"/>
    <mergeCell ref="K66:M66"/>
    <mergeCell ref="K67:M67"/>
    <mergeCell ref="C59:F59"/>
    <mergeCell ref="K59:M59"/>
    <mergeCell ref="K63:M63"/>
    <mergeCell ref="C64:F64"/>
    <mergeCell ref="K64:M64"/>
    <mergeCell ref="H50:M50"/>
    <mergeCell ref="K56:M56"/>
    <mergeCell ref="C65:F65"/>
    <mergeCell ref="K65:M65"/>
    <mergeCell ref="A55:H55"/>
    <mergeCell ref="K57:M57"/>
    <mergeCell ref="C58:F58"/>
    <mergeCell ref="A108:P108"/>
    <mergeCell ref="C97:F97"/>
    <mergeCell ref="K97:M97"/>
    <mergeCell ref="C98:F98"/>
    <mergeCell ref="K98:M98"/>
    <mergeCell ref="K99:M99"/>
    <mergeCell ref="C94:F94"/>
    <mergeCell ref="K94:M94"/>
    <mergeCell ref="K95:M95"/>
    <mergeCell ref="K96:M96"/>
    <mergeCell ref="A96:H96"/>
    <mergeCell ref="A99:H99"/>
    <mergeCell ref="A95:H95"/>
    <mergeCell ref="K102:M102"/>
    <mergeCell ref="C93:F93"/>
    <mergeCell ref="K93:M93"/>
    <mergeCell ref="K88:M88"/>
    <mergeCell ref="C89:F89"/>
    <mergeCell ref="K89:M89"/>
    <mergeCell ref="C90:F90"/>
    <mergeCell ref="K90:M90"/>
    <mergeCell ref="A88:H88"/>
    <mergeCell ref="A91:H91"/>
    <mergeCell ref="A92:H92"/>
    <mergeCell ref="K91:M91"/>
    <mergeCell ref="K92:M92"/>
    <mergeCell ref="C83:F83"/>
    <mergeCell ref="K83:M83"/>
    <mergeCell ref="K87:M87"/>
    <mergeCell ref="K80:M80"/>
    <mergeCell ref="K81:M81"/>
    <mergeCell ref="C82:F82"/>
    <mergeCell ref="K82:M82"/>
    <mergeCell ref="A80:H80"/>
    <mergeCell ref="A81:H81"/>
    <mergeCell ref="A87:H87"/>
    <mergeCell ref="C84:F84"/>
    <mergeCell ref="K84:M84"/>
    <mergeCell ref="C85:F85"/>
    <mergeCell ref="K85:M85"/>
    <mergeCell ref="C86:F86"/>
    <mergeCell ref="K86:M86"/>
    <mergeCell ref="C78:F78"/>
    <mergeCell ref="K78:M78"/>
    <mergeCell ref="K71:M71"/>
    <mergeCell ref="C72:F72"/>
    <mergeCell ref="K72:M72"/>
    <mergeCell ref="C79:F79"/>
    <mergeCell ref="K79:M79"/>
    <mergeCell ref="C74:F74"/>
    <mergeCell ref="K74:M74"/>
    <mergeCell ref="C75:F75"/>
    <mergeCell ref="K75:M75"/>
    <mergeCell ref="K76:M76"/>
    <mergeCell ref="A71:H71"/>
    <mergeCell ref="K58:M58"/>
    <mergeCell ref="A44:P44"/>
    <mergeCell ref="K53:M53"/>
    <mergeCell ref="K54:M54"/>
    <mergeCell ref="K55:M55"/>
    <mergeCell ref="K77:M77"/>
    <mergeCell ref="C73:F73"/>
    <mergeCell ref="K73:M73"/>
    <mergeCell ref="C68:F68"/>
    <mergeCell ref="K68:M68"/>
    <mergeCell ref="C69:F69"/>
    <mergeCell ref="K69:M69"/>
    <mergeCell ref="K70:M70"/>
    <mergeCell ref="K52:M52"/>
    <mergeCell ref="A53:H53"/>
    <mergeCell ref="A54:H54"/>
    <mergeCell ref="A48:P48"/>
    <mergeCell ref="A70:H70"/>
    <mergeCell ref="A60:H60"/>
    <mergeCell ref="K60:M60"/>
    <mergeCell ref="C61:F61"/>
    <mergeCell ref="K61:M61"/>
    <mergeCell ref="C62:F62"/>
    <mergeCell ref="K62:M62"/>
    <mergeCell ref="A39:P39"/>
    <mergeCell ref="A46:P46"/>
    <mergeCell ref="B33:P33"/>
    <mergeCell ref="A38:P38"/>
    <mergeCell ref="A47:P47"/>
    <mergeCell ref="A42:P42"/>
    <mergeCell ref="A43:P43"/>
    <mergeCell ref="A45:P45"/>
    <mergeCell ref="A36:P36"/>
    <mergeCell ref="A40:P40"/>
    <mergeCell ref="A41:P41"/>
    <mergeCell ref="A13:P13"/>
    <mergeCell ref="A15:P15"/>
    <mergeCell ref="A18:P18"/>
    <mergeCell ref="A30:P30"/>
    <mergeCell ref="A34:P34"/>
    <mergeCell ref="A35:P35"/>
    <mergeCell ref="B26:P26"/>
    <mergeCell ref="B23:P23"/>
    <mergeCell ref="A37:P37"/>
    <mergeCell ref="A19:P19"/>
    <mergeCell ref="B20:P20"/>
    <mergeCell ref="B21:P21"/>
    <mergeCell ref="B22:P22"/>
    <mergeCell ref="B24:P24"/>
    <mergeCell ref="B29:P29"/>
    <mergeCell ref="B27:P27"/>
    <mergeCell ref="B28:P28"/>
    <mergeCell ref="B25:P25"/>
    <mergeCell ref="A31:P31"/>
    <mergeCell ref="B32:P32"/>
  </mergeCells>
  <phoneticPr fontId="11" type="noConversion"/>
  <pageMargins left="0.7" right="0.7" top="0.75" bottom="0.75" header="0.3" footer="0.3"/>
  <pageSetup paperSize="9" scale="9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40" r:id="rId4">
          <objectPr defaultSize="0" autoPict="0" r:id="rId5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104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2024-12-17T10:32:20Z</dcterms:modified>
</cp:coreProperties>
</file>